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"/>
    </mc:Choice>
  </mc:AlternateContent>
  <xr:revisionPtr revIDLastSave="0" documentId="13_ncr:1_{DFC304AD-4D8D-4936-8BC1-3A3F5499CC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  <sheet name="Sayfa1" sheetId="2" r:id="rId2"/>
  </sheets>
  <definedNames>
    <definedName name="_xlnm.Print_Area" localSheetId="0">'Page 1'!$A$1:$J$13</definedName>
  </definedNames>
  <calcPr calcId="191029"/>
</workbook>
</file>

<file path=xl/calcChain.xml><?xml version="1.0" encoding="utf-8"?>
<calcChain xmlns="http://schemas.openxmlformats.org/spreadsheetml/2006/main">
  <c r="K12" i="1" l="1"/>
  <c r="K11" i="1"/>
  <c r="K8" i="1"/>
  <c r="K6" i="1"/>
  <c r="K4" i="1"/>
  <c r="C3" i="2"/>
  <c r="C4" i="2"/>
  <c r="C5" i="2"/>
  <c r="C6" i="2"/>
  <c r="C2" i="2"/>
  <c r="K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E2" i="1"/>
  <c r="D2" i="1"/>
</calcChain>
</file>

<file path=xl/sharedStrings.xml><?xml version="1.0" encoding="utf-8"?>
<sst xmlns="http://schemas.openxmlformats.org/spreadsheetml/2006/main" count="111" uniqueCount="82">
  <si>
    <t>EĞİTİM FAKÜLTESİ</t>
  </si>
  <si>
    <t>ALMANCA ÖĞRETMENLİĞİ</t>
  </si>
  <si>
    <t>70</t>
  </si>
  <si>
    <t>240101023</t>
  </si>
  <si>
    <t>MEKİYE</t>
  </si>
  <si>
    <t>BİNGÖL</t>
  </si>
  <si>
    <t>42</t>
  </si>
  <si>
    <t>100</t>
  </si>
  <si>
    <t>41</t>
  </si>
  <si>
    <t>70,5</t>
  </si>
  <si>
    <t>240101025</t>
  </si>
  <si>
    <t>MERAL</t>
  </si>
  <si>
    <t>KESKİNBIÇAK</t>
  </si>
  <si>
    <t>55</t>
  </si>
  <si>
    <t>40,75</t>
  </si>
  <si>
    <t>47,875</t>
  </si>
  <si>
    <t>240101036</t>
  </si>
  <si>
    <t>NAZLI</t>
  </si>
  <si>
    <t>PAK</t>
  </si>
  <si>
    <t>96</t>
  </si>
  <si>
    <t>46,75</t>
  </si>
  <si>
    <t>71,375</t>
  </si>
  <si>
    <t>250101002</t>
  </si>
  <si>
    <t>AYŞE NUR</t>
  </si>
  <si>
    <t>ÜNAL</t>
  </si>
  <si>
    <t>65</t>
  </si>
  <si>
    <t>49,75</t>
  </si>
  <si>
    <t>57,375</t>
  </si>
  <si>
    <t>87</t>
  </si>
  <si>
    <t>79</t>
  </si>
  <si>
    <t>250101007</t>
  </si>
  <si>
    <t>ALİ İMRAN</t>
  </si>
  <si>
    <t>ALKIŞ</t>
  </si>
  <si>
    <t>47</t>
  </si>
  <si>
    <t>61,75</t>
  </si>
  <si>
    <t>70,375</t>
  </si>
  <si>
    <t>250101009</t>
  </si>
  <si>
    <t>SAHRA</t>
  </si>
  <si>
    <t>AKSAÇ</t>
  </si>
  <si>
    <t>56</t>
  </si>
  <si>
    <t>49</t>
  </si>
  <si>
    <t>250101017</t>
  </si>
  <si>
    <t>ELİF</t>
  </si>
  <si>
    <t>KARATAŞ</t>
  </si>
  <si>
    <t>78,75</t>
  </si>
  <si>
    <t>82,875</t>
  </si>
  <si>
    <t>250101019</t>
  </si>
  <si>
    <t>EREN</t>
  </si>
  <si>
    <t>ERDEN</t>
  </si>
  <si>
    <t>52</t>
  </si>
  <si>
    <t>43</t>
  </si>
  <si>
    <t>47,5</t>
  </si>
  <si>
    <t>250101020</t>
  </si>
  <si>
    <t>İSMAİL</t>
  </si>
  <si>
    <t>ÇİRİNGİL</t>
  </si>
  <si>
    <t>58,5</t>
  </si>
  <si>
    <t>250101025</t>
  </si>
  <si>
    <t>VEYSEL</t>
  </si>
  <si>
    <t>İLBEYOĞLU</t>
  </si>
  <si>
    <t>84</t>
  </si>
  <si>
    <t>66,5</t>
  </si>
  <si>
    <t>75,25</t>
  </si>
  <si>
    <t>250101027</t>
  </si>
  <si>
    <t>ROJDA</t>
  </si>
  <si>
    <t>TAŞKIN</t>
  </si>
  <si>
    <t>73</t>
  </si>
  <si>
    <t>75,5</t>
  </si>
  <si>
    <t>74,25</t>
  </si>
  <si>
    <t>250101029</t>
  </si>
  <si>
    <t>EYLÜL</t>
  </si>
  <si>
    <t>ÖZKE</t>
  </si>
  <si>
    <t>44,875</t>
  </si>
  <si>
    <t>Bütünleme Notu</t>
  </si>
  <si>
    <t>Yıl İçi Ort.</t>
  </si>
  <si>
    <t>Genel Not Ort</t>
  </si>
  <si>
    <t>Öğrenci No</t>
  </si>
  <si>
    <t>Adı</t>
  </si>
  <si>
    <t>Soyadı</t>
  </si>
  <si>
    <t>Fakülte</t>
  </si>
  <si>
    <t>Program</t>
  </si>
  <si>
    <t>SONUÇ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</si>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</sst>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b/>
      <sz val="8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M11" sqref="M11"/>
    </sheetView>
  </sheetViews>
  <sheetFormatPr defaultRowHeight="13.2" x14ac:dyDescent="0.25"/>
  <cols>
    <col min="1" max="1" width="8" bestFit="1" customWidth="1"/>
    <col min="2" max="2" width="8.21875" hidden="1" customWidth="1"/>
    <col min="3" max="3" width="10.44140625" hidden="1" customWidth="1"/>
    <col min="4" max="5" width="20.5546875" customWidth="1"/>
    <col min="6" max="6" width="13.88671875" bestFit="1" customWidth="1"/>
    <col min="7" max="7" width="19.21875" bestFit="1" customWidth="1"/>
    <col min="8" max="8" width="11.109375" style="4" bestFit="1" customWidth="1"/>
    <col min="9" max="9" width="7.21875" style="4" bestFit="1" customWidth="1"/>
    <col min="10" max="10" width="9.6640625" style="4" bestFit="1" customWidth="1"/>
    <col min="11" max="11" width="10.44140625" style="7" bestFit="1" customWidth="1"/>
  </cols>
  <sheetData>
    <row r="1" spans="1:11" ht="14.4" customHeight="1" x14ac:dyDescent="0.25">
      <c r="A1" s="1" t="s">
        <v>75</v>
      </c>
      <c r="B1" s="1" t="s">
        <v>76</v>
      </c>
      <c r="C1" s="1" t="s">
        <v>77</v>
      </c>
      <c r="D1" s="1"/>
      <c r="E1" s="1"/>
      <c r="F1" s="1" t="s">
        <v>78</v>
      </c>
      <c r="G1" s="1" t="s">
        <v>79</v>
      </c>
      <c r="H1" s="3" t="s">
        <v>72</v>
      </c>
      <c r="I1" s="3" t="s">
        <v>73</v>
      </c>
      <c r="J1" s="3" t="s">
        <v>74</v>
      </c>
      <c r="K1" s="6" t="s">
        <v>80</v>
      </c>
    </row>
    <row r="2" spans="1:11" ht="14.4" customHeight="1" x14ac:dyDescent="0.25">
      <c r="A2" s="2" t="s">
        <v>3</v>
      </c>
      <c r="B2" s="2" t="s">
        <v>4</v>
      </c>
      <c r="C2" s="2" t="s">
        <v>5</v>
      </c>
      <c r="D2" s="2" t="str">
        <f>LEFT(B2,2)&amp;REPT("*",LEN(B2)-2)</f>
        <v>ME****</v>
      </c>
      <c r="E2" s="2" t="str">
        <f>LEFT(C2,2)&amp;REPT("*",LEN(C2)-2)</f>
        <v>Bİ****</v>
      </c>
      <c r="F2" s="2" t="s">
        <v>0</v>
      </c>
      <c r="G2" s="2" t="s">
        <v>1</v>
      </c>
      <c r="H2" s="5" t="s">
        <v>7</v>
      </c>
      <c r="I2" s="5" t="s">
        <v>8</v>
      </c>
      <c r="J2" s="5" t="s">
        <v>9</v>
      </c>
      <c r="K2" s="8" t="str">
        <f>IF(J2&gt;=70,"BAŞARILI","BAŞARISIZ")</f>
        <v>BAŞARILI</v>
      </c>
    </row>
    <row r="3" spans="1:11" ht="13.95" customHeight="1" x14ac:dyDescent="0.25">
      <c r="A3" s="2" t="s">
        <v>10</v>
      </c>
      <c r="B3" s="2" t="s">
        <v>11</v>
      </c>
      <c r="C3" s="2" t="s">
        <v>12</v>
      </c>
      <c r="D3" s="2" t="str">
        <f t="shared" ref="D3:D13" si="0">LEFT(B3,2)&amp;REPT("*",LEN(B3)-2)</f>
        <v>ME***</v>
      </c>
      <c r="E3" s="2" t="str">
        <f t="shared" ref="E3:E13" si="1">LEFT(C3,2)&amp;REPT("*",LEN(C3)-2)</f>
        <v>KE*********</v>
      </c>
      <c r="F3" s="2" t="s">
        <v>0</v>
      </c>
      <c r="G3" s="2" t="s">
        <v>1</v>
      </c>
      <c r="H3" s="9" t="s">
        <v>13</v>
      </c>
      <c r="I3" s="5" t="s">
        <v>14</v>
      </c>
      <c r="J3" s="10" t="s">
        <v>15</v>
      </c>
      <c r="K3" s="8" t="s">
        <v>81</v>
      </c>
    </row>
    <row r="4" spans="1:11" ht="14.4" customHeight="1" x14ac:dyDescent="0.25">
      <c r="A4" s="2" t="s">
        <v>16</v>
      </c>
      <c r="B4" s="2" t="s">
        <v>17</v>
      </c>
      <c r="C4" s="2" t="s">
        <v>18</v>
      </c>
      <c r="D4" s="2" t="str">
        <f t="shared" si="0"/>
        <v>NA***</v>
      </c>
      <c r="E4" s="2" t="str">
        <f t="shared" si="1"/>
        <v>PA*</v>
      </c>
      <c r="F4" s="2" t="s">
        <v>0</v>
      </c>
      <c r="G4" s="2" t="s">
        <v>1</v>
      </c>
      <c r="H4" s="5" t="s">
        <v>19</v>
      </c>
      <c r="I4" s="5" t="s">
        <v>20</v>
      </c>
      <c r="J4" s="5" t="s">
        <v>21</v>
      </c>
      <c r="K4" s="8" t="str">
        <f>IF(J4&gt;=70,"BAŞARILI","BAŞARISIZ")</f>
        <v>BAŞARILI</v>
      </c>
    </row>
    <row r="5" spans="1:11" ht="14.4" customHeight="1" x14ac:dyDescent="0.25">
      <c r="A5" s="2" t="s">
        <v>22</v>
      </c>
      <c r="B5" s="2" t="s">
        <v>23</v>
      </c>
      <c r="C5" s="2" t="s">
        <v>24</v>
      </c>
      <c r="D5" s="2" t="str">
        <f t="shared" si="0"/>
        <v>AY******</v>
      </c>
      <c r="E5" s="2" t="str">
        <f t="shared" si="1"/>
        <v>ÜN**</v>
      </c>
      <c r="F5" s="2" t="s">
        <v>0</v>
      </c>
      <c r="G5" s="2" t="s">
        <v>1</v>
      </c>
      <c r="H5" s="10" t="s">
        <v>25</v>
      </c>
      <c r="I5" s="5" t="s">
        <v>26</v>
      </c>
      <c r="J5" s="10" t="s">
        <v>27</v>
      </c>
      <c r="K5" s="8" t="s">
        <v>81</v>
      </c>
    </row>
    <row r="6" spans="1:11" ht="13.95" customHeight="1" x14ac:dyDescent="0.25">
      <c r="A6" s="2" t="s">
        <v>30</v>
      </c>
      <c r="B6" s="2" t="s">
        <v>31</v>
      </c>
      <c r="C6" s="2" t="s">
        <v>32</v>
      </c>
      <c r="D6" s="2" t="str">
        <f t="shared" si="0"/>
        <v>AL*******</v>
      </c>
      <c r="E6" s="2" t="str">
        <f t="shared" si="1"/>
        <v>AL***</v>
      </c>
      <c r="F6" s="2" t="s">
        <v>0</v>
      </c>
      <c r="G6" s="2" t="s">
        <v>1</v>
      </c>
      <c r="H6" s="5" t="s">
        <v>29</v>
      </c>
      <c r="I6" s="5" t="s">
        <v>34</v>
      </c>
      <c r="J6" s="5" t="s">
        <v>35</v>
      </c>
      <c r="K6" s="8" t="str">
        <f>IF(J6&gt;=70,"BAŞARILI","BAŞARISIZ")</f>
        <v>BAŞARILI</v>
      </c>
    </row>
    <row r="7" spans="1:11" ht="14.4" customHeight="1" x14ac:dyDescent="0.25">
      <c r="A7" s="2" t="s">
        <v>36</v>
      </c>
      <c r="B7" s="2" t="s">
        <v>37</v>
      </c>
      <c r="C7" s="2" t="s">
        <v>38</v>
      </c>
      <c r="D7" s="2" t="str">
        <f t="shared" si="0"/>
        <v>SA***</v>
      </c>
      <c r="E7" s="2" t="str">
        <f t="shared" si="1"/>
        <v>AK***</v>
      </c>
      <c r="F7" s="2" t="s">
        <v>0</v>
      </c>
      <c r="G7" s="2" t="s">
        <v>1</v>
      </c>
      <c r="H7" s="10" t="s">
        <v>39</v>
      </c>
      <c r="I7" s="5" t="s">
        <v>6</v>
      </c>
      <c r="J7" s="10" t="s">
        <v>40</v>
      </c>
      <c r="K7" s="8" t="s">
        <v>81</v>
      </c>
    </row>
    <row r="8" spans="1:11" ht="14.4" customHeight="1" x14ac:dyDescent="0.25">
      <c r="A8" s="2" t="s">
        <v>41</v>
      </c>
      <c r="B8" s="2" t="s">
        <v>42</v>
      </c>
      <c r="C8" s="2" t="s">
        <v>43</v>
      </c>
      <c r="D8" s="2" t="str">
        <f t="shared" si="0"/>
        <v>EL**</v>
      </c>
      <c r="E8" s="2" t="str">
        <f t="shared" si="1"/>
        <v>KA*****</v>
      </c>
      <c r="F8" s="2" t="s">
        <v>0</v>
      </c>
      <c r="G8" s="2" t="s">
        <v>1</v>
      </c>
      <c r="H8" s="5" t="s">
        <v>28</v>
      </c>
      <c r="I8" s="5" t="s">
        <v>44</v>
      </c>
      <c r="J8" s="5" t="s">
        <v>45</v>
      </c>
      <c r="K8" s="8" t="str">
        <f>IF(J8&gt;=70,"BAŞARILI","BAŞARISIZ")</f>
        <v>BAŞARILI</v>
      </c>
    </row>
    <row r="9" spans="1:11" ht="14.4" customHeight="1" x14ac:dyDescent="0.25">
      <c r="A9" s="2" t="s">
        <v>46</v>
      </c>
      <c r="B9" s="2" t="s">
        <v>47</v>
      </c>
      <c r="C9" s="2" t="s">
        <v>48</v>
      </c>
      <c r="D9" s="2" t="str">
        <f t="shared" si="0"/>
        <v>ER**</v>
      </c>
      <c r="E9" s="2" t="str">
        <f t="shared" si="1"/>
        <v>ER***</v>
      </c>
      <c r="F9" s="2" t="s">
        <v>0</v>
      </c>
      <c r="G9" s="2" t="s">
        <v>1</v>
      </c>
      <c r="H9" s="10" t="s">
        <v>49</v>
      </c>
      <c r="I9" s="5" t="s">
        <v>50</v>
      </c>
      <c r="J9" s="10" t="s">
        <v>51</v>
      </c>
      <c r="K9" s="8" t="s">
        <v>81</v>
      </c>
    </row>
    <row r="10" spans="1:11" ht="14.4" customHeight="1" x14ac:dyDescent="0.25">
      <c r="A10" s="2" t="s">
        <v>52</v>
      </c>
      <c r="B10" s="2" t="s">
        <v>53</v>
      </c>
      <c r="C10" s="2" t="s">
        <v>54</v>
      </c>
      <c r="D10" s="2" t="str">
        <f t="shared" si="0"/>
        <v>İS****</v>
      </c>
      <c r="E10" s="2" t="str">
        <f t="shared" si="1"/>
        <v>Çİ******</v>
      </c>
      <c r="F10" s="2" t="s">
        <v>0</v>
      </c>
      <c r="G10" s="2" t="s">
        <v>1</v>
      </c>
      <c r="H10" s="10" t="s">
        <v>2</v>
      </c>
      <c r="I10" s="5" t="s">
        <v>33</v>
      </c>
      <c r="J10" s="10" t="s">
        <v>55</v>
      </c>
      <c r="K10" s="8" t="s">
        <v>81</v>
      </c>
    </row>
    <row r="11" spans="1:11" ht="13.95" customHeight="1" x14ac:dyDescent="0.25">
      <c r="A11" s="2" t="s">
        <v>56</v>
      </c>
      <c r="B11" s="2" t="s">
        <v>57</v>
      </c>
      <c r="C11" s="2" t="s">
        <v>58</v>
      </c>
      <c r="D11" s="2" t="str">
        <f t="shared" si="0"/>
        <v>VE****</v>
      </c>
      <c r="E11" s="2" t="str">
        <f t="shared" si="1"/>
        <v>İL*******</v>
      </c>
      <c r="F11" s="2" t="s">
        <v>0</v>
      </c>
      <c r="G11" s="2" t="s">
        <v>1</v>
      </c>
      <c r="H11" s="5" t="s">
        <v>59</v>
      </c>
      <c r="I11" s="5" t="s">
        <v>60</v>
      </c>
      <c r="J11" s="5" t="s">
        <v>61</v>
      </c>
      <c r="K11" s="8" t="str">
        <f>IF(J11&gt;=70,"BAŞARILI","BAŞARISIZ")</f>
        <v>BAŞARILI</v>
      </c>
    </row>
    <row r="12" spans="1:11" ht="14.4" customHeight="1" x14ac:dyDescent="0.25">
      <c r="A12" s="2" t="s">
        <v>62</v>
      </c>
      <c r="B12" s="2" t="s">
        <v>63</v>
      </c>
      <c r="C12" s="2" t="s">
        <v>64</v>
      </c>
      <c r="D12" s="2" t="str">
        <f t="shared" si="0"/>
        <v>RO***</v>
      </c>
      <c r="E12" s="2" t="str">
        <f t="shared" si="1"/>
        <v>TA****</v>
      </c>
      <c r="F12" s="2" t="s">
        <v>0</v>
      </c>
      <c r="G12" s="2" t="s">
        <v>1</v>
      </c>
      <c r="H12" s="5" t="s">
        <v>65</v>
      </c>
      <c r="I12" s="5" t="s">
        <v>66</v>
      </c>
      <c r="J12" s="5" t="s">
        <v>67</v>
      </c>
      <c r="K12" s="8" t="str">
        <f>IF(J12&gt;=70,"BAŞARILI","BAŞARISIZ")</f>
        <v>BAŞARILI</v>
      </c>
    </row>
    <row r="13" spans="1:11" ht="13.95" customHeight="1" x14ac:dyDescent="0.25">
      <c r="A13" s="2" t="s">
        <v>68</v>
      </c>
      <c r="B13" s="2" t="s">
        <v>69</v>
      </c>
      <c r="C13" s="2" t="s">
        <v>70</v>
      </c>
      <c r="D13" s="2" t="str">
        <f t="shared" si="0"/>
        <v>EY***</v>
      </c>
      <c r="E13" s="2" t="str">
        <f t="shared" si="1"/>
        <v>ÖZ**</v>
      </c>
      <c r="F13" s="2" t="s">
        <v>0</v>
      </c>
      <c r="G13" s="2" t="s">
        <v>1</v>
      </c>
      <c r="H13" s="10" t="s">
        <v>40</v>
      </c>
      <c r="I13" s="5" t="s">
        <v>14</v>
      </c>
      <c r="J13" s="10" t="s">
        <v>71</v>
      </c>
      <c r="K13" s="8" t="s">
        <v>81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39DDF-F9EF-400F-BE18-B2105A28C4F9}">
  <dimension ref="B2:C6"/>
  <sheetViews>
    <sheetView workbookViewId="0">
      <selection activeCell="C2" sqref="C2"/>
    </sheetView>
  </sheetViews>
  <sheetFormatPr defaultRowHeight="13.2" x14ac:dyDescent="0.25"/>
  <cols>
    <col min="3" max="3" width="10.44140625" bestFit="1" customWidth="1"/>
  </cols>
  <sheetData>
    <row r="2" spans="2:3" x14ac:dyDescent="0.25">
      <c r="B2">
        <v>70</v>
      </c>
      <c r="C2" t="str">
        <f>IF(B2&gt;=70,"BAŞARILI","BAŞARISIZ")</f>
        <v>BAŞARILI</v>
      </c>
    </row>
    <row r="3" spans="2:3" x14ac:dyDescent="0.25">
      <c r="B3">
        <v>69</v>
      </c>
      <c r="C3" t="str">
        <f t="shared" ref="C3:C6" si="0">IF(B3&gt;=70,"BAŞARILI","BAŞARISIZ")</f>
        <v>BAŞARISIZ</v>
      </c>
    </row>
    <row r="4" spans="2:3" x14ac:dyDescent="0.25">
      <c r="B4">
        <v>80</v>
      </c>
      <c r="C4" t="str">
        <f t="shared" si="0"/>
        <v>BAŞARILI</v>
      </c>
    </row>
    <row r="5" spans="2:3" x14ac:dyDescent="0.25">
      <c r="B5">
        <v>100</v>
      </c>
      <c r="C5" t="str">
        <f t="shared" si="0"/>
        <v>BAŞARILI</v>
      </c>
    </row>
    <row r="6" spans="2:3" x14ac:dyDescent="0.25">
      <c r="B6">
        <v>69.7</v>
      </c>
      <c r="C6" t="str">
        <f t="shared" si="0"/>
        <v>BAŞARISIZ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Page 1</vt:lpstr>
      <vt:lpstr>Sayfa1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2026-07-02T06:44:42Z</dcterms:created>
  <dcterms:modified xsi:type="dcterms:W3CDTF">2026-07-02T09:22:12Z</dcterms:modified>
</cp:coreProperties>
</file>